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<sst xmlns="http://schemas.openxmlformats.org/spreadsheetml/2006/main" count="35" uniqueCount="35">
  <si>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</si>
  <si>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ICF035</t>
  </si>
  <si>
    <t xml:space="preserve">Ud</t>
  </si>
  <si>
    <t xml:space="preserve">Fancoil de techo, sistema de cuatro tubos, con descarga directa.</t>
  </si>
  <si>
    <r>
      <rPr>
        <sz val="8.25"/>
        <color rgb="FF000000"/>
        <rFont val="Arial"/>
        <family val="2"/>
      </rPr>
      <t xml:space="preserve">Fancoil horizontal con envolvente, con impulsión horizontal y retorno vertical con deflector, modelo Comfair HC 11 "LENNOX", sistema de cuatro tubos, potencia frigorífica total nominal de 0,84 kW (temperatura húmeda de entrada del aire: 19°C; temperatura de entrada del agua: 7°C, salto térmico: 5°C), potencia calorífica nominal de 1,26 kW (temperatura de entrada del aire: 20°C; temperatura de entrada del agua: 70°C), de 6 velocidades, caudal de agua nominal de 0,144 m³/h, caudal de aire nominal de 216 m³/h y potencia sonora nominal de 47 dBA, con válvula de tres vías con bypass (4 vías), modelo VMP47.10-0,63, "HIDROFIVE", con actuador, para la batería de frío, y válvula de tres vías con bypass (4 vías), modelo VMP47.10-0,63, "HIDROFIVE", con actuador, para la batería de calor.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</si>
  <si>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</si>
  <si>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</si>
  <si>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</si>
  <si>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</si>
  <si>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</si>
  <si>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</si>
  <si>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</si>
  <si>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mt42ftl010eme</t>
  </si>
  <si>
    <t xml:space="preserve">Ud</t>
  </si>
  <si>
    <t xml:space="preserve">Fancoil horizontal con envolvente, con impulsión horizontal y retorno vertical con deflector, modelo Comfair HC 11 "LENNOX", sistema de cuatro tubos, potencia frigorífica total nominal de 0,84 kW (temperatura húmeda de entrada del aire: 19°C; temperatura de entrada del agua: 7°C, salto térmico: 5°C), potencia calorífica nominal de 1,26 kW (temperatura de entrada del aire: 20°C; temperatura de entrada del agua: 70°C), de 6 velocidades, caudal de agua nominal de 0,144 m³/h, caudal de aire nominal de 216 m³/h y potencia sonora nominal de 47 dBA.</t>
  </si>
  <si>
    <t xml:space="preserve">mt42vsi010ya</t>
  </si>
  <si>
    <t xml:space="preserve">Ud</t>
  </si>
  <si>
    <t xml:space="preserve">Válvula de tres vías con bypass (4 vías), modelo VMP47.10-0,63, "HIDROFIVE", con actuador incluso conexiones.</t>
  </si>
  <si>
    <t xml:space="preserve">mt37sve010b</t>
  </si>
  <si>
    <t xml:space="preserve">Ud</t>
  </si>
  <si>
    <t xml:space="preserve">Válvula de esfera de latón niquelado para roscar de 1/2".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</si>
  <si>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</si>
  <si>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</si>
  <si>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</si>
  <si>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</si>
  <si>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</si>
  <si>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</si>
  <si>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</si>
  <si>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</si>
  <si>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</si>
  <si>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</si>
  <si>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</si>
  <si>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</si>
  <si>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235,94€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</si>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</sst>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48" customWidth="1"/>
    <col min="4" max="4" width="73.61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382.320000</v>
      </c>
      <c r="G10" s="12">
        <f ca="1">ROUND(INDIRECT(ADDRESS(ROW()+(0), COLUMN()+(-2), 1))*INDIRECT(ADDRESS(ROW()+(0), COLUMN()+(-1), 1)), 2)</f>
        <v>382.320000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2.000000</v>
      </c>
      <c r="F11" s="12">
        <v>172.730000</v>
      </c>
      <c r="G11" s="12">
        <f ca="1">ROUND(INDIRECT(ADDRESS(ROW()+(0), COLUMN()+(-2), 1))*INDIRECT(ADDRESS(ROW()+(0), COLUMN()+(-1), 1)), 2)</f>
        <v>345.460000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4.000000</v>
      </c>
      <c r="F12" s="14">
        <v>4.130000</v>
      </c>
      <c r="G12" s="14">
        <f ca="1">ROUND(INDIRECT(ADDRESS(ROW()+(0), COLUMN()+(-2), 1))*INDIRECT(ADDRESS(ROW()+(0), COLUMN()+(-1), 1)), 2)</f>
        <v>16.520000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744.300000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2.235000</v>
      </c>
      <c r="F15" s="12">
        <v>19.110000</v>
      </c>
      <c r="G15" s="12">
        <f ca="1">ROUND(INDIRECT(ADDRESS(ROW()+(0), COLUMN()+(-2), 1))*INDIRECT(ADDRESS(ROW()+(0), COLUMN()+(-1), 1)), 2)</f>
        <v>42.710000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2.235000</v>
      </c>
      <c r="F16" s="14">
        <v>17.500000</v>
      </c>
      <c r="G16" s="14">
        <f ca="1">ROUND(INDIRECT(ADDRESS(ROW()+(0), COLUMN()+(-2), 1))*INDIRECT(ADDRESS(ROW()+(0), COLUMN()+(-1), 1)), 2)</f>
        <v>39.110000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81.820000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826.120000</v>
      </c>
      <c r="G19" s="14">
        <f ca="1">ROUND(INDIRECT(ADDRESS(ROW()+(0), COLUMN()+(-2), 1))*INDIRECT(ADDRESS(ROW()+(0), COLUMN()+(-1), 1))/100, 2)</f>
        <v>16.520000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842.640000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